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ATTI" sheetId="1" r:id="rId1"/>
    <sheet name="HELP" sheetId="2" r:id="rId2"/>
  </sheets>
  <definedNames>
    <definedName name="caratt_1" localSheetId="0">'TRATTI'!$H$6:$H$16</definedName>
    <definedName name="caratt_2" localSheetId="0">'TRATTI'!$H$19:$H$32</definedName>
  </definedNames>
  <calcPr fullCalcOnLoad="1"/>
</workbook>
</file>

<file path=xl/sharedStrings.xml><?xml version="1.0" encoding="utf-8"?>
<sst xmlns="http://schemas.openxmlformats.org/spreadsheetml/2006/main" count="122" uniqueCount="81">
  <si>
    <t>NOME</t>
  </si>
  <si>
    <t>ETNIA</t>
  </si>
  <si>
    <t>PROFESSIONE</t>
  </si>
  <si>
    <t>TRATTI PRIMARI</t>
  </si>
  <si>
    <t>Fortuna</t>
  </si>
  <si>
    <t>Volonta'</t>
  </si>
  <si>
    <t xml:space="preserve">Robustezza </t>
  </si>
  <si>
    <t>Riflessi</t>
  </si>
  <si>
    <t>TRATTI DERIVATI</t>
  </si>
  <si>
    <t>TAGLIA</t>
  </si>
  <si>
    <t>Energia Vitale</t>
  </si>
  <si>
    <t>BASE</t>
  </si>
  <si>
    <t>INIZIALE</t>
  </si>
  <si>
    <t>ATTUALE</t>
  </si>
  <si>
    <t>TRATTI DI COMBATTIMENTO</t>
  </si>
  <si>
    <t>PX</t>
  </si>
  <si>
    <t>DANNI</t>
  </si>
  <si>
    <t>Armi bianche</t>
  </si>
  <si>
    <t>Armi da lancio e da tiro</t>
  </si>
  <si>
    <t xml:space="preserve">Artiglieria </t>
  </si>
  <si>
    <t>Esplosivi</t>
  </si>
  <si>
    <t>Fucili</t>
  </si>
  <si>
    <t>Lazo / Uso corde</t>
  </si>
  <si>
    <t>Pistole</t>
  </si>
  <si>
    <t>Rissa</t>
  </si>
  <si>
    <t>TRATTO</t>
  </si>
  <si>
    <t>Atletica/Correre/Saltare/Arrampicarsi</t>
  </si>
  <si>
    <t>Buone maniere/Convincere/Oratoria/Mentire</t>
  </si>
  <si>
    <t>Cavalcare/Guidare diligenze</t>
  </si>
  <si>
    <t>Fascino/Sedurre</t>
  </si>
  <si>
    <t>Gioco d'azzardo</t>
  </si>
  <si>
    <t>Individuare/Cercare/Trovare</t>
  </si>
  <si>
    <t>Ingegno/Riparare/Fabbricare</t>
  </si>
  <si>
    <t>Muoversi silenziosamente/Furtivita'</t>
  </si>
  <si>
    <t>Nascondersi/Seminare/Cancellare tracce/Depistare</t>
  </si>
  <si>
    <t>Nuotare</t>
  </si>
  <si>
    <t>Orientamento/Conoscenza Territorio</t>
  </si>
  <si>
    <t>Perczione/Sesto Senso/Avvertire pericoli/Ascoltare</t>
  </si>
  <si>
    <t>Raccogliere informazioni/Interrogare</t>
  </si>
  <si>
    <t xml:space="preserve">Usare/Pilotare imbarcazioni </t>
  </si>
  <si>
    <t>Addestrare animali</t>
  </si>
  <si>
    <t>Attitudini artistiche</t>
  </si>
  <si>
    <t>Borseggiare/Scassinare</t>
  </si>
  <si>
    <t>Commercio/Contrattare</t>
  </si>
  <si>
    <t>Conoscenze generali/Istruzione/Scienze</t>
  </si>
  <si>
    <t>Cultura e sapienza indiana</t>
  </si>
  <si>
    <t>Falsificare/Camuffare</t>
  </si>
  <si>
    <t>Intimidire/Carisma/Doti di comando/Autorita'</t>
  </si>
  <si>
    <t>Legge/Disciplina militare</t>
  </si>
  <si>
    <t>Lingue (oltre alla propria)</t>
  </si>
  <si>
    <t>Medicina/Pronto soccorso</t>
  </si>
  <si>
    <t>Reputazione</t>
  </si>
  <si>
    <t>Seguire tracce/Pedinare</t>
  </si>
  <si>
    <t>Sopravvivenza</t>
  </si>
  <si>
    <t>TRATTI SPECIALI</t>
  </si>
  <si>
    <t>Magia indiana</t>
  </si>
  <si>
    <t>Magia voodoo</t>
  </si>
  <si>
    <t>Arti marziali</t>
  </si>
  <si>
    <t>ARMI</t>
  </si>
  <si>
    <t>ARMA</t>
  </si>
  <si>
    <t>DANNO</t>
  </si>
  <si>
    <t>COLPI</t>
  </si>
  <si>
    <t>TIPO</t>
  </si>
  <si>
    <t>MODS</t>
  </si>
  <si>
    <t>TRATTI FISICI</t>
  </si>
  <si>
    <t>TRATTI SOCIALI</t>
  </si>
  <si>
    <t>TRATTI MENTALI</t>
  </si>
  <si>
    <t>ESPERIENZA</t>
  </si>
  <si>
    <t>Breve spiegazione sulle varie colonne che compongono i "tratti"...</t>
  </si>
  <si>
    <t>Cio' che un "umano medio" ha in tale tratto</t>
  </si>
  <si>
    <t>Cio' che il giocatore sceglie per il suo PG</t>
  </si>
  <si>
    <t>NON MODIFICABILE</t>
  </si>
  <si>
    <t>MODIFICABILE</t>
  </si>
  <si>
    <t>Modificatori temporanei (o definitivi) per condizioni esterne al PG</t>
  </si>
  <si>
    <t>Eventuali punti esperienza guadagnati con doppi 1 o doppi 6</t>
  </si>
  <si>
    <t>Somma di BASE e MODS, o di INIZIALE e MODS</t>
  </si>
  <si>
    <t>AUTOCALCOLATO</t>
  </si>
  <si>
    <t>PX (*)</t>
  </si>
  <si>
    <t>(*) ATTENZIONE: i PX guadagnati in quel modo sono spendibili SOLO su quel tratto specifico!</t>
  </si>
  <si>
    <t>Autore della scheda: Ferdinando Simonetti alias Rimmon alias Graine</t>
  </si>
  <si>
    <t>Sito di GUS: http://run.to/icb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</si>
</sst>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i/>
      <sz val="8"/>
      <color indexed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6" zoomScaleNormal="96" workbookViewId="0" topLeftCell="A1">
      <selection activeCell="E7" sqref="E7"/>
    </sheetView>
  </sheetViews>
  <sheetFormatPr defaultColWidth="9.140625" defaultRowHeight="12.75"/>
  <cols>
    <col min="1" max="1" width="18.7109375" style="0" customWidth="1"/>
    <col min="2" max="6" width="8.7109375" style="0" customWidth="1"/>
    <col min="7" max="7" width="1.7109375" style="0" customWidth="1"/>
    <col min="8" max="8" width="36.7109375" style="0" customWidth="1"/>
    <col min="9" max="13" width="8.7109375" style="0" customWidth="1"/>
  </cols>
  <sheetData>
    <row r="1" spans="1:13" ht="13.5" thickBot="1">
      <c r="A1" s="21" t="s">
        <v>0</v>
      </c>
      <c r="B1" s="32"/>
      <c r="C1" s="32"/>
      <c r="D1" s="32"/>
      <c r="E1" s="32"/>
      <c r="F1" s="32"/>
      <c r="G1" s="1"/>
      <c r="H1" s="25" t="s">
        <v>64</v>
      </c>
      <c r="I1" s="26"/>
      <c r="J1" s="26"/>
      <c r="K1" s="26"/>
      <c r="L1" s="26"/>
      <c r="M1" s="27"/>
    </row>
    <row r="2" spans="1:13" ht="13.5" thickBot="1">
      <c r="A2" s="21" t="s">
        <v>1</v>
      </c>
      <c r="B2" s="32"/>
      <c r="C2" s="32"/>
      <c r="D2" s="32"/>
      <c r="E2" s="32"/>
      <c r="F2" s="32"/>
      <c r="G2" s="1"/>
      <c r="H2" s="4" t="s">
        <v>25</v>
      </c>
      <c r="I2" s="4" t="s">
        <v>11</v>
      </c>
      <c r="J2" s="4" t="s">
        <v>12</v>
      </c>
      <c r="K2" s="4" t="s">
        <v>63</v>
      </c>
      <c r="L2" s="4" t="s">
        <v>15</v>
      </c>
      <c r="M2" s="4" t="s">
        <v>13</v>
      </c>
    </row>
    <row r="3" spans="1:13" ht="13.5" thickBot="1">
      <c r="A3" s="21" t="s">
        <v>2</v>
      </c>
      <c r="B3" s="32"/>
      <c r="C3" s="32"/>
      <c r="D3" s="32"/>
      <c r="E3" s="32"/>
      <c r="F3" s="32"/>
      <c r="G3" s="1"/>
      <c r="H3" s="10" t="s">
        <v>26</v>
      </c>
      <c r="I3" s="11">
        <v>6</v>
      </c>
      <c r="J3" s="19"/>
      <c r="K3" s="19"/>
      <c r="L3" s="19"/>
      <c r="M3" s="15">
        <f aca="true" t="shared" si="0" ref="M3:M9">IF(J3=0,I3+K3,J3+K3)</f>
        <v>6</v>
      </c>
    </row>
    <row r="4" spans="1:13" ht="13.5" thickBot="1">
      <c r="A4" s="21" t="s">
        <v>9</v>
      </c>
      <c r="B4" s="22">
        <v>2</v>
      </c>
      <c r="C4" s="30" t="s">
        <v>67</v>
      </c>
      <c r="D4" s="30"/>
      <c r="E4" s="31"/>
      <c r="F4" s="31"/>
      <c r="G4" s="1"/>
      <c r="H4" s="10" t="s">
        <v>28</v>
      </c>
      <c r="I4" s="11">
        <v>6</v>
      </c>
      <c r="J4" s="19"/>
      <c r="K4" s="19"/>
      <c r="L4" s="19"/>
      <c r="M4" s="15">
        <f t="shared" si="0"/>
        <v>6</v>
      </c>
    </row>
    <row r="5" spans="1:13" ht="12.75">
      <c r="A5" s="1"/>
      <c r="B5" s="1"/>
      <c r="C5" s="1"/>
      <c r="D5" s="1"/>
      <c r="E5" s="1"/>
      <c r="F5" s="1"/>
      <c r="G5" s="1"/>
      <c r="H5" s="10" t="s">
        <v>33</v>
      </c>
      <c r="I5" s="11">
        <v>6</v>
      </c>
      <c r="J5" s="19"/>
      <c r="K5" s="19"/>
      <c r="L5" s="19"/>
      <c r="M5" s="15">
        <f t="shared" si="0"/>
        <v>6</v>
      </c>
    </row>
    <row r="6" spans="1:13" ht="12.75">
      <c r="A6" s="29" t="s">
        <v>3</v>
      </c>
      <c r="B6" s="29"/>
      <c r="C6" s="29"/>
      <c r="D6" s="29"/>
      <c r="E6" s="29"/>
      <c r="F6" s="29"/>
      <c r="G6" s="2"/>
      <c r="H6" s="10" t="s">
        <v>35</v>
      </c>
      <c r="I6" s="11">
        <v>6</v>
      </c>
      <c r="J6" s="19"/>
      <c r="K6" s="19"/>
      <c r="L6" s="19"/>
      <c r="M6" s="15">
        <f t="shared" si="0"/>
        <v>6</v>
      </c>
    </row>
    <row r="7" spans="1:13" ht="12.75">
      <c r="A7" s="4" t="s">
        <v>25</v>
      </c>
      <c r="B7" s="4" t="s">
        <v>11</v>
      </c>
      <c r="C7" s="4" t="s">
        <v>12</v>
      </c>
      <c r="D7" s="4" t="s">
        <v>63</v>
      </c>
      <c r="E7" s="4" t="s">
        <v>15</v>
      </c>
      <c r="F7" s="4" t="s">
        <v>13</v>
      </c>
      <c r="G7" s="2"/>
      <c r="H7" s="10" t="s">
        <v>37</v>
      </c>
      <c r="I7" s="11">
        <v>6</v>
      </c>
      <c r="J7" s="19"/>
      <c r="K7" s="19"/>
      <c r="L7" s="19"/>
      <c r="M7" s="15">
        <f t="shared" si="0"/>
        <v>6</v>
      </c>
    </row>
    <row r="8" spans="1:13" ht="12.75">
      <c r="A8" s="5" t="s">
        <v>4</v>
      </c>
      <c r="B8" s="5">
        <v>6</v>
      </c>
      <c r="C8" s="16"/>
      <c r="D8" s="16"/>
      <c r="E8" s="16"/>
      <c r="F8" s="15">
        <f>IF(C8=0,B8+D8,C8+D8)</f>
        <v>6</v>
      </c>
      <c r="G8" s="1"/>
      <c r="H8" s="10" t="s">
        <v>39</v>
      </c>
      <c r="I8" s="11">
        <v>6</v>
      </c>
      <c r="J8" s="19"/>
      <c r="K8" s="19"/>
      <c r="L8" s="19"/>
      <c r="M8" s="15">
        <f t="shared" si="0"/>
        <v>6</v>
      </c>
    </row>
    <row r="9" spans="1:13" ht="12.75">
      <c r="A9" s="5" t="s">
        <v>5</v>
      </c>
      <c r="B9" s="5">
        <v>6</v>
      </c>
      <c r="C9" s="16"/>
      <c r="D9" s="16"/>
      <c r="E9" s="16"/>
      <c r="F9" s="15">
        <f>IF(C9=0,B9+D9,C9+D9)</f>
        <v>6</v>
      </c>
      <c r="G9" s="1"/>
      <c r="H9" s="5" t="s">
        <v>42</v>
      </c>
      <c r="I9" s="5">
        <v>0</v>
      </c>
      <c r="J9" s="16"/>
      <c r="K9" s="16"/>
      <c r="L9" s="16"/>
      <c r="M9" s="15">
        <f t="shared" si="0"/>
        <v>0</v>
      </c>
    </row>
    <row r="10" spans="1:13" ht="12.75">
      <c r="A10" s="5" t="s">
        <v>7</v>
      </c>
      <c r="B10" s="5">
        <v>6</v>
      </c>
      <c r="C10" s="16"/>
      <c r="D10" s="16"/>
      <c r="E10" s="16"/>
      <c r="F10" s="15">
        <f>IF(C10=0,B10+D10,C10+D10)</f>
        <v>6</v>
      </c>
      <c r="G10" s="1"/>
      <c r="H10" s="25" t="s">
        <v>66</v>
      </c>
      <c r="I10" s="26"/>
      <c r="J10" s="26"/>
      <c r="K10" s="26"/>
      <c r="L10" s="26"/>
      <c r="M10" s="27"/>
    </row>
    <row r="11" spans="1:13" ht="12.75">
      <c r="A11" s="5" t="s">
        <v>6</v>
      </c>
      <c r="B11" s="5">
        <v>6</v>
      </c>
      <c r="C11" s="16"/>
      <c r="D11" s="16"/>
      <c r="E11" s="16"/>
      <c r="F11" s="15">
        <f>IF(C11=0,B11+D11,C11+D11)</f>
        <v>6</v>
      </c>
      <c r="G11" s="1"/>
      <c r="H11" s="4" t="s">
        <v>25</v>
      </c>
      <c r="I11" s="4" t="s">
        <v>11</v>
      </c>
      <c r="J11" s="4" t="s">
        <v>12</v>
      </c>
      <c r="K11" s="4" t="s">
        <v>63</v>
      </c>
      <c r="L11" s="4" t="s">
        <v>15</v>
      </c>
      <c r="M11" s="4" t="s">
        <v>13</v>
      </c>
    </row>
    <row r="12" spans="1:13" ht="12.75">
      <c r="A12" s="29" t="s">
        <v>8</v>
      </c>
      <c r="B12" s="29"/>
      <c r="C12" s="29"/>
      <c r="D12" s="29"/>
      <c r="E12" s="29"/>
      <c r="F12" s="29"/>
      <c r="G12" s="2"/>
      <c r="H12" s="10" t="s">
        <v>30</v>
      </c>
      <c r="I12" s="11">
        <v>6</v>
      </c>
      <c r="J12" s="19"/>
      <c r="K12" s="19"/>
      <c r="L12" s="19"/>
      <c r="M12" s="15">
        <f aca="true" t="shared" si="1" ref="M12:M26">IF(J12=0,I12+K12,J12+K12)</f>
        <v>6</v>
      </c>
    </row>
    <row r="13" spans="1:13" ht="12.75">
      <c r="A13" s="4" t="s">
        <v>25</v>
      </c>
      <c r="B13" s="4" t="s">
        <v>12</v>
      </c>
      <c r="C13" s="4" t="s">
        <v>16</v>
      </c>
      <c r="D13" s="4" t="s">
        <v>63</v>
      </c>
      <c r="E13" s="4" t="s">
        <v>13</v>
      </c>
      <c r="F13" s="4"/>
      <c r="G13" s="2"/>
      <c r="H13" s="10" t="s">
        <v>31</v>
      </c>
      <c r="I13" s="11">
        <v>6</v>
      </c>
      <c r="J13" s="19"/>
      <c r="K13" s="19"/>
      <c r="L13" s="19"/>
      <c r="M13" s="15">
        <f t="shared" si="1"/>
        <v>6</v>
      </c>
    </row>
    <row r="14" spans="1:13" ht="12.75">
      <c r="A14" s="5" t="s">
        <v>10</v>
      </c>
      <c r="B14" s="5">
        <f>F11*B4</f>
        <v>12</v>
      </c>
      <c r="C14" s="16"/>
      <c r="D14" s="16"/>
      <c r="E14" s="15">
        <f>B14-C14+D14</f>
        <v>12</v>
      </c>
      <c r="F14" s="5"/>
      <c r="G14" s="1"/>
      <c r="H14" s="10" t="s">
        <v>32</v>
      </c>
      <c r="I14" s="11">
        <v>6</v>
      </c>
      <c r="J14" s="19"/>
      <c r="K14" s="19"/>
      <c r="L14" s="19"/>
      <c r="M14" s="15">
        <f t="shared" si="1"/>
        <v>6</v>
      </c>
    </row>
    <row r="15" spans="1:13" ht="12.75">
      <c r="A15" s="29" t="s">
        <v>14</v>
      </c>
      <c r="B15" s="29"/>
      <c r="C15" s="29"/>
      <c r="D15" s="29"/>
      <c r="E15" s="29"/>
      <c r="F15" s="29"/>
      <c r="G15" s="2"/>
      <c r="H15" s="10" t="s">
        <v>34</v>
      </c>
      <c r="I15" s="11">
        <v>6</v>
      </c>
      <c r="J15" s="19"/>
      <c r="K15" s="19"/>
      <c r="L15" s="19"/>
      <c r="M15" s="15">
        <f t="shared" si="1"/>
        <v>6</v>
      </c>
    </row>
    <row r="16" spans="1:13" ht="12.75">
      <c r="A16" s="4" t="s">
        <v>25</v>
      </c>
      <c r="B16" s="4" t="s">
        <v>11</v>
      </c>
      <c r="C16" s="4" t="s">
        <v>12</v>
      </c>
      <c r="D16" s="4" t="s">
        <v>63</v>
      </c>
      <c r="E16" s="4" t="s">
        <v>15</v>
      </c>
      <c r="F16" s="4" t="s">
        <v>13</v>
      </c>
      <c r="G16" s="1"/>
      <c r="H16" s="10" t="s">
        <v>36</v>
      </c>
      <c r="I16" s="11">
        <v>6</v>
      </c>
      <c r="J16" s="19"/>
      <c r="K16" s="19"/>
      <c r="L16" s="19"/>
      <c r="M16" s="15">
        <f t="shared" si="1"/>
        <v>6</v>
      </c>
    </row>
    <row r="17" spans="1:13" ht="12.75">
      <c r="A17" s="5" t="s">
        <v>17</v>
      </c>
      <c r="B17" s="5">
        <v>6</v>
      </c>
      <c r="C17" s="16"/>
      <c r="D17" s="16"/>
      <c r="E17" s="16"/>
      <c r="F17" s="15">
        <f aca="true" t="shared" si="2" ref="F17:F24">IF(C17=0,B17+D17,C17+D17)</f>
        <v>6</v>
      </c>
      <c r="G17" s="1"/>
      <c r="H17" s="5" t="s">
        <v>40</v>
      </c>
      <c r="I17" s="5">
        <v>0</v>
      </c>
      <c r="J17" s="16"/>
      <c r="K17" s="16"/>
      <c r="L17" s="16"/>
      <c r="M17" s="15">
        <f t="shared" si="1"/>
        <v>0</v>
      </c>
    </row>
    <row r="18" spans="1:13" ht="12.75">
      <c r="A18" s="5" t="s">
        <v>18</v>
      </c>
      <c r="B18" s="5">
        <v>6</v>
      </c>
      <c r="C18" s="16"/>
      <c r="D18" s="16"/>
      <c r="E18" s="16"/>
      <c r="F18" s="15">
        <f t="shared" si="2"/>
        <v>6</v>
      </c>
      <c r="G18" s="1"/>
      <c r="H18" s="5" t="s">
        <v>41</v>
      </c>
      <c r="I18" s="5">
        <v>0</v>
      </c>
      <c r="J18" s="16"/>
      <c r="K18" s="16"/>
      <c r="L18" s="16"/>
      <c r="M18" s="15">
        <f t="shared" si="1"/>
        <v>0</v>
      </c>
    </row>
    <row r="19" spans="1:13" ht="12.75">
      <c r="A19" s="5" t="s">
        <v>19</v>
      </c>
      <c r="B19" s="5">
        <v>6</v>
      </c>
      <c r="C19" s="16"/>
      <c r="D19" s="16"/>
      <c r="E19" s="16"/>
      <c r="F19" s="15">
        <f t="shared" si="2"/>
        <v>6</v>
      </c>
      <c r="G19" s="1"/>
      <c r="H19" s="5" t="s">
        <v>44</v>
      </c>
      <c r="I19" s="5">
        <v>0</v>
      </c>
      <c r="J19" s="16"/>
      <c r="K19" s="16"/>
      <c r="L19" s="16"/>
      <c r="M19" s="15">
        <f t="shared" si="1"/>
        <v>0</v>
      </c>
    </row>
    <row r="20" spans="1:13" ht="12.75">
      <c r="A20" s="5" t="s">
        <v>20</v>
      </c>
      <c r="B20" s="5">
        <v>6</v>
      </c>
      <c r="C20" s="16"/>
      <c r="D20" s="16"/>
      <c r="E20" s="16"/>
      <c r="F20" s="15">
        <f t="shared" si="2"/>
        <v>6</v>
      </c>
      <c r="G20" s="1"/>
      <c r="H20" s="5" t="s">
        <v>45</v>
      </c>
      <c r="I20" s="5">
        <v>0</v>
      </c>
      <c r="J20" s="16"/>
      <c r="K20" s="16"/>
      <c r="L20" s="16"/>
      <c r="M20" s="15">
        <f t="shared" si="1"/>
        <v>0</v>
      </c>
    </row>
    <row r="21" spans="1:13" ht="12.75">
      <c r="A21" s="5" t="s">
        <v>21</v>
      </c>
      <c r="B21" s="5">
        <v>6</v>
      </c>
      <c r="C21" s="16"/>
      <c r="D21" s="16"/>
      <c r="E21" s="16"/>
      <c r="F21" s="15">
        <f t="shared" si="2"/>
        <v>6</v>
      </c>
      <c r="G21" s="1"/>
      <c r="H21" s="9" t="s">
        <v>46</v>
      </c>
      <c r="I21" s="5">
        <v>0</v>
      </c>
      <c r="J21" s="18"/>
      <c r="K21" s="18"/>
      <c r="L21" s="18"/>
      <c r="M21" s="15">
        <f t="shared" si="1"/>
        <v>0</v>
      </c>
    </row>
    <row r="22" spans="1:13" ht="12.75">
      <c r="A22" s="5" t="s">
        <v>22</v>
      </c>
      <c r="B22" s="5">
        <v>6</v>
      </c>
      <c r="C22" s="16"/>
      <c r="D22" s="16"/>
      <c r="E22" s="16"/>
      <c r="F22" s="15">
        <f t="shared" si="2"/>
        <v>6</v>
      </c>
      <c r="G22" s="1"/>
      <c r="H22" s="9" t="s">
        <v>48</v>
      </c>
      <c r="I22" s="5">
        <v>0</v>
      </c>
      <c r="J22" s="18"/>
      <c r="K22" s="18"/>
      <c r="L22" s="18"/>
      <c r="M22" s="15">
        <f t="shared" si="1"/>
        <v>0</v>
      </c>
    </row>
    <row r="23" spans="1:13" ht="12.75">
      <c r="A23" s="5" t="s">
        <v>23</v>
      </c>
      <c r="B23" s="5">
        <v>6</v>
      </c>
      <c r="C23" s="16"/>
      <c r="D23" s="16"/>
      <c r="E23" s="16"/>
      <c r="F23" s="15">
        <f t="shared" si="2"/>
        <v>6</v>
      </c>
      <c r="G23" s="1"/>
      <c r="H23" s="9" t="s">
        <v>49</v>
      </c>
      <c r="I23" s="5">
        <v>0</v>
      </c>
      <c r="J23" s="18"/>
      <c r="K23" s="18"/>
      <c r="L23" s="18"/>
      <c r="M23" s="15">
        <f t="shared" si="1"/>
        <v>0</v>
      </c>
    </row>
    <row r="24" spans="1:13" ht="12.75">
      <c r="A24" s="5" t="s">
        <v>24</v>
      </c>
      <c r="B24" s="5">
        <v>6</v>
      </c>
      <c r="C24" s="16"/>
      <c r="D24" s="16"/>
      <c r="E24" s="16"/>
      <c r="F24" s="15">
        <f t="shared" si="2"/>
        <v>6</v>
      </c>
      <c r="G24" s="1"/>
      <c r="H24" s="9" t="s">
        <v>50</v>
      </c>
      <c r="I24" s="5">
        <v>0</v>
      </c>
      <c r="J24" s="18"/>
      <c r="K24" s="18"/>
      <c r="L24" s="18"/>
      <c r="M24" s="15">
        <f t="shared" si="1"/>
        <v>0</v>
      </c>
    </row>
    <row r="25" spans="1:13" ht="12.75">
      <c r="A25" s="28" t="s">
        <v>54</v>
      </c>
      <c r="B25" s="28"/>
      <c r="C25" s="28"/>
      <c r="D25" s="28"/>
      <c r="E25" s="28"/>
      <c r="F25" s="28"/>
      <c r="G25" s="3"/>
      <c r="H25" s="9" t="s">
        <v>52</v>
      </c>
      <c r="I25" s="5">
        <v>0</v>
      </c>
      <c r="J25" s="18"/>
      <c r="K25" s="18"/>
      <c r="L25" s="18"/>
      <c r="M25" s="15">
        <f t="shared" si="1"/>
        <v>0</v>
      </c>
    </row>
    <row r="26" spans="1:13" ht="12.75">
      <c r="A26" s="6" t="s">
        <v>25</v>
      </c>
      <c r="B26" s="6" t="s">
        <v>11</v>
      </c>
      <c r="C26" s="6" t="s">
        <v>12</v>
      </c>
      <c r="D26" s="6" t="s">
        <v>63</v>
      </c>
      <c r="E26" s="6" t="s">
        <v>15</v>
      </c>
      <c r="F26" s="6" t="s">
        <v>13</v>
      </c>
      <c r="G26" s="3"/>
      <c r="H26" s="9" t="s">
        <v>53</v>
      </c>
      <c r="I26" s="5">
        <v>0</v>
      </c>
      <c r="J26" s="18"/>
      <c r="K26" s="18"/>
      <c r="L26" s="18"/>
      <c r="M26" s="15">
        <f t="shared" si="1"/>
        <v>0</v>
      </c>
    </row>
    <row r="27" spans="1:13" ht="12.75">
      <c r="A27" s="7" t="s">
        <v>55</v>
      </c>
      <c r="B27" s="7">
        <v>0</v>
      </c>
      <c r="C27" s="17">
        <v>0</v>
      </c>
      <c r="D27" s="17"/>
      <c r="E27" s="17">
        <v>0</v>
      </c>
      <c r="F27" s="20">
        <f>C27+E27</f>
        <v>0</v>
      </c>
      <c r="G27" s="3"/>
      <c r="H27" s="25" t="s">
        <v>65</v>
      </c>
      <c r="I27" s="26"/>
      <c r="J27" s="26"/>
      <c r="K27" s="26"/>
      <c r="L27" s="26"/>
      <c r="M27" s="27"/>
    </row>
    <row r="28" spans="1:13" ht="12.75">
      <c r="A28" s="7" t="s">
        <v>56</v>
      </c>
      <c r="B28" s="7">
        <v>0</v>
      </c>
      <c r="C28" s="17">
        <v>0</v>
      </c>
      <c r="D28" s="17"/>
      <c r="E28" s="17">
        <v>0</v>
      </c>
      <c r="F28" s="20">
        <f>C28+E28</f>
        <v>0</v>
      </c>
      <c r="G28" s="3"/>
      <c r="H28" s="4" t="s">
        <v>25</v>
      </c>
      <c r="I28" s="4" t="s">
        <v>11</v>
      </c>
      <c r="J28" s="4" t="s">
        <v>12</v>
      </c>
      <c r="K28" s="4" t="s">
        <v>63</v>
      </c>
      <c r="L28" s="4" t="s">
        <v>15</v>
      </c>
      <c r="M28" s="4" t="s">
        <v>13</v>
      </c>
    </row>
    <row r="29" spans="1:13" ht="12.75">
      <c r="A29" s="7" t="s">
        <v>57</v>
      </c>
      <c r="B29" s="7">
        <v>0</v>
      </c>
      <c r="C29" s="17">
        <v>0</v>
      </c>
      <c r="D29" s="17"/>
      <c r="E29" s="17">
        <v>0</v>
      </c>
      <c r="F29" s="20">
        <f>C29+E29</f>
        <v>0</v>
      </c>
      <c r="G29" s="3"/>
      <c r="H29" s="10" t="s">
        <v>27</v>
      </c>
      <c r="I29" s="11">
        <v>6</v>
      </c>
      <c r="J29" s="19"/>
      <c r="K29" s="19"/>
      <c r="L29" s="19"/>
      <c r="M29" s="15">
        <f aca="true" t="shared" si="3" ref="M29:M34">IF(J29=0,I29+K29,J29+K29)</f>
        <v>6</v>
      </c>
    </row>
    <row r="30" spans="1:13" ht="12.75">
      <c r="A30" s="25" t="s">
        <v>58</v>
      </c>
      <c r="B30" s="26"/>
      <c r="C30" s="26"/>
      <c r="D30" s="26"/>
      <c r="E30" s="27"/>
      <c r="F30" s="14"/>
      <c r="G30" s="3"/>
      <c r="H30" s="10" t="s">
        <v>29</v>
      </c>
      <c r="I30" s="11">
        <v>6</v>
      </c>
      <c r="J30" s="19"/>
      <c r="K30" s="19"/>
      <c r="L30" s="19"/>
      <c r="M30" s="15">
        <f t="shared" si="3"/>
        <v>6</v>
      </c>
    </row>
    <row r="31" spans="1:13" ht="12.75">
      <c r="A31" s="8" t="s">
        <v>59</v>
      </c>
      <c r="B31" s="8" t="s">
        <v>62</v>
      </c>
      <c r="C31" s="8" t="s">
        <v>25</v>
      </c>
      <c r="D31" s="8" t="s">
        <v>60</v>
      </c>
      <c r="E31" s="8" t="s">
        <v>61</v>
      </c>
      <c r="F31" s="12"/>
      <c r="G31" s="3"/>
      <c r="H31" s="10" t="s">
        <v>38</v>
      </c>
      <c r="I31" s="11">
        <v>6</v>
      </c>
      <c r="J31" s="19"/>
      <c r="K31" s="19"/>
      <c r="L31" s="19"/>
      <c r="M31" s="15">
        <f t="shared" si="3"/>
        <v>6</v>
      </c>
    </row>
    <row r="32" spans="1:13" ht="12.75">
      <c r="A32" s="18"/>
      <c r="B32" s="18"/>
      <c r="C32" s="18"/>
      <c r="D32" s="18"/>
      <c r="E32" s="18"/>
      <c r="F32" s="13"/>
      <c r="G32" s="3"/>
      <c r="H32" s="5" t="s">
        <v>43</v>
      </c>
      <c r="I32" s="5">
        <v>0</v>
      </c>
      <c r="J32" s="16"/>
      <c r="K32" s="16"/>
      <c r="L32" s="16"/>
      <c r="M32" s="15">
        <f t="shared" si="3"/>
        <v>0</v>
      </c>
    </row>
    <row r="33" spans="1:13" ht="12.75">
      <c r="A33" s="18"/>
      <c r="B33" s="18"/>
      <c r="C33" s="18"/>
      <c r="D33" s="18"/>
      <c r="E33" s="18"/>
      <c r="F33" s="13"/>
      <c r="G33" s="3"/>
      <c r="H33" s="9" t="s">
        <v>47</v>
      </c>
      <c r="I33" s="5">
        <v>0</v>
      </c>
      <c r="J33" s="18"/>
      <c r="K33" s="18"/>
      <c r="L33" s="18"/>
      <c r="M33" s="15">
        <f t="shared" si="3"/>
        <v>0</v>
      </c>
    </row>
    <row r="34" spans="1:13" ht="12.75">
      <c r="A34" s="18"/>
      <c r="B34" s="18"/>
      <c r="C34" s="18"/>
      <c r="D34" s="18"/>
      <c r="E34" s="18"/>
      <c r="F34" s="13"/>
      <c r="G34" s="3"/>
      <c r="H34" s="9" t="s">
        <v>51</v>
      </c>
      <c r="I34" s="5">
        <v>0</v>
      </c>
      <c r="J34" s="18"/>
      <c r="K34" s="18"/>
      <c r="L34" s="18"/>
      <c r="M34" s="15">
        <f t="shared" si="3"/>
        <v>0</v>
      </c>
    </row>
    <row r="35" spans="1:13" ht="12.75">
      <c r="A35" s="18"/>
      <c r="B35" s="18"/>
      <c r="C35" s="18"/>
      <c r="D35" s="18"/>
      <c r="E35" s="18"/>
      <c r="F35" s="1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heetProtection/>
  <mergeCells count="13">
    <mergeCell ref="H27:M27"/>
    <mergeCell ref="C4:D4"/>
    <mergeCell ref="E4:F4"/>
    <mergeCell ref="B1:F1"/>
    <mergeCell ref="B2:F2"/>
    <mergeCell ref="B3:F3"/>
    <mergeCell ref="H1:M1"/>
    <mergeCell ref="H10:M10"/>
    <mergeCell ref="A30:E30"/>
    <mergeCell ref="A25:F25"/>
    <mergeCell ref="A6:F6"/>
    <mergeCell ref="A12:F12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23" t="s">
        <v>68</v>
      </c>
    </row>
    <row r="3" spans="1:8" ht="12.75">
      <c r="A3" t="s">
        <v>11</v>
      </c>
      <c r="B3" t="s">
        <v>69</v>
      </c>
      <c r="H3" t="s">
        <v>71</v>
      </c>
    </row>
    <row r="4" spans="1:8" ht="12.75">
      <c r="A4" t="s">
        <v>12</v>
      </c>
      <c r="B4" t="s">
        <v>70</v>
      </c>
      <c r="H4" t="s">
        <v>72</v>
      </c>
    </row>
    <row r="5" spans="1:8" ht="12.75">
      <c r="A5" t="s">
        <v>63</v>
      </c>
      <c r="B5" t="s">
        <v>73</v>
      </c>
      <c r="H5" t="s">
        <v>72</v>
      </c>
    </row>
    <row r="6" spans="1:8" ht="12.75">
      <c r="A6" t="s">
        <v>77</v>
      </c>
      <c r="B6" t="s">
        <v>74</v>
      </c>
      <c r="H6" t="s">
        <v>72</v>
      </c>
    </row>
    <row r="7" spans="1:8" ht="12.75">
      <c r="A7" t="s">
        <v>13</v>
      </c>
      <c r="B7" t="s">
        <v>75</v>
      </c>
      <c r="H7" t="s">
        <v>76</v>
      </c>
    </row>
    <row r="9" ht="12.75">
      <c r="A9" t="s">
        <v>78</v>
      </c>
    </row>
    <row r="12" ht="15.75">
      <c r="A12" s="24" t="s">
        <v>79</v>
      </c>
    </row>
    <row r="14" ht="12.75">
      <c r="A14" t="s">
        <v>80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Elsag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Simonetti</dc:creator>
  <cp:keywords/>
  <dc:description/>
  <cp:lastModifiedBy>Windows</cp:lastModifiedBy>
  <dcterms:created xsi:type="dcterms:W3CDTF">2005-06-07T12:19:21Z</dcterms:created>
  <dcterms:modified xsi:type="dcterms:W3CDTF">2005-06-11T13:18:21Z</dcterms:modified>
  <cp:category/>
  <cp:version/>
  <cp:contentType/>
  <cp:contentStatus/>
</cp:coreProperties>
</file>